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'!$A$1:$F$19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6" l="1"/>
  <c r="F16" i="16"/>
  <c r="F15" i="16"/>
  <c r="F7" i="17"/>
  <c r="F17" i="16" l="1"/>
  <c r="F14" i="16" l="1"/>
  <c r="B2" i="9"/>
</calcChain>
</file>

<file path=xl/sharedStrings.xml><?xml version="1.0" encoding="utf-8"?>
<sst xmlns="http://schemas.openxmlformats.org/spreadsheetml/2006/main" count="55" uniqueCount="52">
  <si>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</si>
  <si>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</si>
  <si>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</si>
  <si>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</si>
  <si>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</si>
  <si>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</si>
  <si>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</si>
  <si>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</si>
  <si>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</si>
  <si>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</si>
  <si>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</si>
  <si>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</si>
  <si>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</si>
  <si>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</si>
  <si>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</si>
  <si>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</si>
  <si>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</si>
  <si>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</si>
  <si>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</si>
  <si>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</si>
  <si>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</si>
  <si>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</si>
  <si>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</si>
  <si>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</si>
  <si>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</si>
  <si>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</si>
  <si>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</si>
  <si>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</si>
  <si>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</si>
  <si>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</si>
  <si>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</si>
  <si>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</si>
  <si>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</si>
  <si>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</si>
  <si>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</si>
  <si>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</si>
  <si>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</si>
  <si>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</si>
  <si>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</si>
  <si>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</si>
  <si>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</si>
  <si>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</si>
  <si>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</si>
  <si>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</si>
  <si>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</si>
  <si>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</si>
  <si>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</si>
  <si>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</si>
  <si>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Капитальный ремонт гидроцилиндра сервомотора гидроподъемника 220/250тн гидротурбины 1 инв№00043023</t>
  </si>
  <si>
    <t>ООО "ЕСЭ-ГГ"</t>
  </si>
  <si>
    <t>стоимость заводского ремонта  ( на один гидроцилиндр сервомотора гидроподъёмник)</t>
  </si>
  <si>
    <t>Погрузочно-разгрузочные работы, перевозка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</si>
</sst>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&quot;%&quot;"/>
    <numFmt numFmtId="165" formatCode="#,##0.00\ &quot;₽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theme="0" tint="-0.34998626667073579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49" fontId="1" fillId="0" borderId="6" xfId="0" applyNumberFormat="1" applyFont="1" applyBorder="1" applyAlignment="1" applyProtection="1">
      <alignment horizontal="left" vertical="center" wrapText="1"/>
    </xf>
    <xf numFmtId="165" fontId="1" fillId="0" borderId="10" xfId="0" applyNumberFormat="1" applyFont="1" applyBorder="1" applyAlignment="1" applyProtection="1">
      <alignment horizontal="left" vertical="center"/>
      <protection locked="0"/>
    </xf>
    <xf numFmtId="165" fontId="1" fillId="0" borderId="5" xfId="0" applyNumberFormat="1" applyFont="1" applyBorder="1" applyAlignment="1" applyProtection="1">
      <alignment horizontal="left" vertical="center"/>
      <protection locked="0"/>
    </xf>
    <xf numFmtId="165" fontId="1" fillId="0" borderId="0" xfId="0" applyNumberFormat="1" applyFont="1" applyProtection="1">
      <protection locked="0"/>
    </xf>
    <xf numFmtId="164" fontId="7" fillId="0" borderId="7" xfId="0" applyNumberFormat="1" applyFont="1" applyBorder="1" applyAlignment="1" applyProtection="1">
      <alignment horizontal="left" vertical="center"/>
      <protection locked="0"/>
    </xf>
    <xf numFmtId="0" fontId="7" fillId="0" borderId="8" xfId="0" applyFont="1" applyBorder="1" applyAlignment="1" applyProtection="1">
      <alignment horizontal="left" vertical="center"/>
      <protection locked="0"/>
    </xf>
    <xf numFmtId="164" fontId="7" fillId="0" borderId="6" xfId="0" applyNumberFormat="1" applyFont="1" applyBorder="1" applyAlignment="1" applyProtection="1">
      <alignment horizontal="left" vertical="center"/>
      <protection locked="0"/>
    </xf>
    <xf numFmtId="0" fontId="7" fillId="0" borderId="6" xfId="0" applyNumberFormat="1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21" fontId="2" fillId="0" borderId="1" xfId="0" applyNumberFormat="1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5" formatCode="#,##0.00\ &quot;₽&quot;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4" dataDxfId="23">
  <autoFilter ref="A1:C2"/>
  <tableColumns count="3">
    <tableColumn id="3" name="IDP" dataDxfId="22"/>
    <tableColumn id="4" name="IDa" dataDxfId="21">
      <calculatedColumnFormula>$A$2&amp;"-"&amp;#REF!&amp;"-"&amp;#REF!</calculatedColumnFormula>
    </tableColumn>
    <tableColumn id="1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19" dataDxfId="18">
  <autoFilter ref="A1:B5"/>
  <tableColumns count="2">
    <tableColumn id="1" name="№" dataDxfId="17"/>
    <tableColumn id="2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7" totalsRowShown="0" headerRowDxfId="14" dataDxfId="12" headerRowBorderDxfId="13" tableBorderDxfId="11">
  <autoFilter ref="B13:F17"/>
  <tableColumns count="5">
    <tableColumn id="1" name="№" dataDxfId="10"/>
    <tableColumn id="2" name="Вводные данные" dataDxfId="9"/>
    <tableColumn id="4" name="Цена, руб (без НДС)" dataDxfId="8">
      <calculatedColumnFormula>SUM(#REF!)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30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D24" sqref="D24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0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8" t="s">
        <v>28</v>
      </c>
      <c r="C4" s="49"/>
      <c r="D4" s="52">
        <v>0.32179398148148147</v>
      </c>
      <c r="E4" s="51"/>
      <c r="F4" s="51"/>
      <c r="G4" s="7"/>
    </row>
    <row r="5" spans="1:7" ht="18" customHeight="1" x14ac:dyDescent="0.25">
      <c r="A5" s="8"/>
      <c r="B5" s="48" t="s">
        <v>32</v>
      </c>
      <c r="C5" s="49"/>
      <c r="D5" s="53" t="s">
        <v>49</v>
      </c>
      <c r="E5" s="54"/>
      <c r="F5" s="55"/>
      <c r="G5" s="7"/>
    </row>
    <row r="6" spans="1:7" ht="18" customHeight="1" x14ac:dyDescent="0.25">
      <c r="A6" s="8"/>
      <c r="B6" s="48" t="s">
        <v>33</v>
      </c>
      <c r="C6" s="49"/>
      <c r="D6" s="53" t="s">
        <v>46</v>
      </c>
      <c r="E6" s="54"/>
      <c r="F6" s="55"/>
      <c r="G6" s="7"/>
    </row>
    <row r="7" spans="1:7" s="11" customFormat="1" ht="50.25" customHeight="1" x14ac:dyDescent="0.25">
      <c r="A7" s="9"/>
      <c r="B7" s="48" t="s">
        <v>1</v>
      </c>
      <c r="C7" s="49"/>
      <c r="D7" s="50" t="s">
        <v>48</v>
      </c>
      <c r="E7" s="50"/>
      <c r="F7" s="50"/>
      <c r="G7" s="10"/>
    </row>
    <row r="8" spans="1:7" s="11" customFormat="1" ht="18" customHeight="1" x14ac:dyDescent="0.25">
      <c r="A8" s="31" t="s">
        <v>18</v>
      </c>
      <c r="B8" s="48" t="s">
        <v>27</v>
      </c>
      <c r="C8" s="49"/>
      <c r="D8" s="51"/>
      <c r="E8" s="51"/>
      <c r="F8" s="51"/>
    </row>
    <row r="9" spans="1:7" s="11" customFormat="1" ht="18" customHeight="1" x14ac:dyDescent="0.25">
      <c r="A9" s="31" t="s">
        <v>19</v>
      </c>
      <c r="B9" s="12" t="s">
        <v>16</v>
      </c>
      <c r="C9" s="13"/>
      <c r="D9" s="33"/>
      <c r="E9" s="14"/>
      <c r="F9" s="14"/>
    </row>
    <row r="10" spans="1:7" s="11" customFormat="1" ht="18" customHeight="1" x14ac:dyDescent="0.25">
      <c r="A10" s="31" t="s">
        <v>20</v>
      </c>
      <c r="B10" s="12" t="s">
        <v>17</v>
      </c>
      <c r="C10" s="13"/>
      <c r="D10" s="33"/>
      <c r="E10" s="14"/>
      <c r="F10" s="14"/>
    </row>
    <row r="11" spans="1:7" s="11" customFormat="1" ht="18" customHeight="1" x14ac:dyDescent="0.25">
      <c r="A11" s="31"/>
      <c r="B11" s="12" t="s">
        <v>30</v>
      </c>
      <c r="C11" s="34"/>
      <c r="D11" s="33"/>
      <c r="E11" s="14"/>
      <c r="F11" s="14"/>
    </row>
    <row r="12" spans="1:7" ht="21" customHeight="1" x14ac:dyDescent="0.25">
      <c r="A12" s="32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1" customFormat="1" ht="21" customHeight="1" x14ac:dyDescent="0.25">
      <c r="A14" s="19"/>
      <c r="B14" s="28">
        <v>0</v>
      </c>
      <c r="C14" s="20" t="s">
        <v>26</v>
      </c>
      <c r="D14" s="40">
        <f>SUM(D15:D17)</f>
        <v>0</v>
      </c>
      <c r="E14" s="43">
        <v>20</v>
      </c>
      <c r="F14" s="44">
        <f>ПозиционноеЦеновое[[#This Row],[Цена, руб (без НДС)]]*(ПозиционноеЦеновое[[#This Row],[НДС (%)]]/100+1)</f>
        <v>0</v>
      </c>
      <c r="G14" s="19"/>
    </row>
    <row r="15" spans="1:7" s="21" customFormat="1" ht="36" customHeight="1" x14ac:dyDescent="0.25">
      <c r="A15" s="19"/>
      <c r="B15" s="28">
        <v>1</v>
      </c>
      <c r="C15" s="39" t="s">
        <v>50</v>
      </c>
      <c r="D15" s="41">
        <v>0</v>
      </c>
      <c r="E15" s="45"/>
      <c r="F15" s="46">
        <f>ПозиционноеЦеновое[[#This Row],[Цена, руб (без НДС)]]*(ПозиционноеЦеновое[[#This Row],[НДС (%)]]/100+1)</f>
        <v>0</v>
      </c>
      <c r="G15" s="19"/>
    </row>
    <row r="16" spans="1:7" s="21" customFormat="1" ht="21" customHeight="1" x14ac:dyDescent="0.25">
      <c r="A16" s="19"/>
      <c r="B16" s="28">
        <v>2</v>
      </c>
      <c r="C16" s="39" t="s">
        <v>51</v>
      </c>
      <c r="D16" s="41">
        <v>0</v>
      </c>
      <c r="E16" s="45"/>
      <c r="F16" s="46">
        <f>ПозиционноеЦеновое[[#This Row],[Цена, руб (без НДС)]]*(ПозиционноеЦеновое[[#This Row],[НДС (%)]]/100+1)</f>
        <v>0</v>
      </c>
      <c r="G16" s="19"/>
    </row>
    <row r="17" spans="1:7" s="21" customFormat="1" ht="21" customHeight="1" x14ac:dyDescent="0.25">
      <c r="A17" s="19"/>
      <c r="B17" s="28">
        <v>3</v>
      </c>
      <c r="C17" s="22" t="s">
        <v>25</v>
      </c>
      <c r="D17" s="41">
        <v>0</v>
      </c>
      <c r="E17" s="45"/>
      <c r="F17" s="47">
        <f>ПозиционноеЦеновое[[#This Row],[Цена, руб (без НДС)]]*(ПозиционноеЦеновое[[#This Row],[НДС (%)]]/100+1)</f>
        <v>0</v>
      </c>
      <c r="G17" s="19"/>
    </row>
    <row r="18" spans="1:7" s="27" customFormat="1" ht="21" customHeight="1" x14ac:dyDescent="0.25">
      <c r="A18" s="21"/>
      <c r="B18" s="29"/>
      <c r="C18" s="24"/>
      <c r="D18" s="23"/>
      <c r="E18" s="25"/>
      <c r="F18" s="26"/>
    </row>
    <row r="19" spans="1:7" s="27" customFormat="1" ht="21" customHeight="1" x14ac:dyDescent="0.25"/>
    <row r="20" spans="1:7" s="27" customFormat="1" ht="21" customHeight="1" x14ac:dyDescent="0.25"/>
    <row r="21" spans="1:7" s="27" customFormat="1" ht="21" customHeight="1" x14ac:dyDescent="0.25">
      <c r="D21" s="42"/>
    </row>
    <row r="22" spans="1:7" s="27" customFormat="1" ht="21" customHeight="1" x14ac:dyDescent="0.25"/>
    <row r="23" spans="1:7" s="27" customFormat="1" ht="21" customHeight="1" x14ac:dyDescent="0.25"/>
    <row r="24" spans="1:7" s="27" customFormat="1" ht="21" customHeight="1" x14ac:dyDescent="0.25"/>
    <row r="25" spans="1:7" ht="21" customHeight="1" x14ac:dyDescent="0.25">
      <c r="B25" s="27"/>
      <c r="C25" s="27"/>
      <c r="D25" s="27"/>
      <c r="E25" s="27"/>
      <c r="F25" s="27"/>
    </row>
    <row r="26" spans="1:7" ht="21" customHeight="1" x14ac:dyDescent="0.25">
      <c r="B26" s="27"/>
      <c r="C26" s="27"/>
      <c r="D26" s="27"/>
      <c r="E26" s="27"/>
      <c r="F26" s="27"/>
    </row>
    <row r="27" spans="1:7" ht="21" customHeight="1" x14ac:dyDescent="0.25">
      <c r="B27" s="27"/>
      <c r="C27" s="27"/>
      <c r="D27" s="27"/>
      <c r="E27" s="27"/>
      <c r="F27" s="27"/>
    </row>
    <row r="28" spans="1:7" ht="21" customHeight="1" x14ac:dyDescent="0.25">
      <c r="B28" s="27"/>
      <c r="C28" s="27"/>
      <c r="D28" s="27"/>
      <c r="E28" s="27"/>
      <c r="F28" s="27"/>
    </row>
    <row r="29" spans="1:7" ht="21" customHeight="1" x14ac:dyDescent="0.25">
      <c r="B29" s="27"/>
      <c r="C29" s="27"/>
      <c r="D29" s="27"/>
      <c r="E29" s="27"/>
      <c r="F29" s="27"/>
    </row>
    <row r="30" spans="1:7" ht="21" customHeight="1" x14ac:dyDescent="0.25">
      <c r="B30" s="27"/>
      <c r="C30" s="27"/>
      <c r="D30" s="27"/>
      <c r="E30" s="27"/>
      <c r="F30" s="27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1">
      <formula1>"ОСНО,УСН,НПД"</formula1>
    </dataValidation>
    <dataValidation type="list" allowBlank="1" showInputMessage="1" sqref="D6:F6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" sqref="D14:D18 F14:F1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8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8" t="s">
        <v>47</v>
      </c>
    </row>
    <row r="2" spans="1:6" x14ac:dyDescent="0.25">
      <c r="A2" s="37" t="s">
        <v>46</v>
      </c>
    </row>
    <row r="3" spans="1:6" x14ac:dyDescent="0.25">
      <c r="A3" s="36" t="s">
        <v>45</v>
      </c>
    </row>
    <row r="4" spans="1:6" x14ac:dyDescent="0.25">
      <c r="A4" s="37" t="s">
        <v>44</v>
      </c>
    </row>
    <row r="5" spans="1:6" x14ac:dyDescent="0.25">
      <c r="A5" s="36" t="s">
        <v>43</v>
      </c>
    </row>
    <row r="6" spans="1:6" x14ac:dyDescent="0.25">
      <c r="A6" s="37" t="s">
        <v>42</v>
      </c>
    </row>
    <row r="7" spans="1:6" x14ac:dyDescent="0.25">
      <c r="A7" s="36" t="s">
        <v>41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7" t="s">
        <v>40</v>
      </c>
    </row>
    <row r="9" spans="1:6" x14ac:dyDescent="0.25">
      <c r="A9" s="36" t="s">
        <v>39</v>
      </c>
    </row>
    <row r="10" spans="1:6" x14ac:dyDescent="0.25">
      <c r="A10" s="37" t="s">
        <v>38</v>
      </c>
    </row>
    <row r="11" spans="1:6" x14ac:dyDescent="0.25">
      <c r="A11" s="36" t="s">
        <v>37</v>
      </c>
    </row>
    <row r="12" spans="1:6" x14ac:dyDescent="0.25">
      <c r="A12" s="37" t="s">
        <v>36</v>
      </c>
    </row>
    <row r="13" spans="1:6" x14ac:dyDescent="0.25">
      <c r="A13" s="36" t="s">
        <v>35</v>
      </c>
    </row>
    <row r="14" spans="1:6" x14ac:dyDescent="0.25">
      <c r="A14" s="35" t="s">
        <v>34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2023-06-08T05:57:29Z</dcterms:modified>
  <cp:category>Формы; Закупочная документация</cp:category>
</cp:coreProperties>
</file>